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jakeli\Desktop\დღეს\პროაქტიული\2023\I კვარტალი\"/>
    </mc:Choice>
  </mc:AlternateContent>
  <xr:revisionPtr revIDLastSave="0" documentId="13_ncr:1_{6496366C-00EE-458E-923E-1E8357ABB439}" xr6:coauthVersionLast="47" xr6:coauthVersionMax="47" xr10:uidLastSave="{00000000-0000-0000-0000-000000000000}"/>
  <bookViews>
    <workbookView xWindow="1005" yWindow="2715" windowWidth="14760" windowHeight="11820" xr2:uid="{2C189604-AF64-4363-AFC2-3E8F74EF773C}"/>
  </bookViews>
  <sheets>
    <sheet name="2023 - Iკვ" sheetId="1" r:id="rId1"/>
  </sheets>
  <definedNames>
    <definedName name="_xlnm._FilterDatabase" localSheetId="0" hidden="1">'2023 - Iკვ'!$A$3:$E$6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18" i="1"/>
</calcChain>
</file>

<file path=xl/sharedStrings.xml><?xml version="1.0" encoding="utf-8"?>
<sst xmlns="http://schemas.openxmlformats.org/spreadsheetml/2006/main" count="267" uniqueCount="179">
  <si>
    <t>სახელმწიფო შესყიდვების წლიური გეგმით განხორციელებული სახელმწიფო შესყიდვები</t>
  </si>
  <si>
    <t>მიმწოდებლის დასახელება</t>
  </si>
  <si>
    <t>შესყიდვის ობიექტი</t>
  </si>
  <si>
    <t>ხელშეკრულების ღირებულება</t>
  </si>
  <si>
    <t>შესყიდვის საშუალება</t>
  </si>
  <si>
    <t>გამარტივებული შესყიდვა               (მონეტარული ზღვრის დაცვით)</t>
  </si>
  <si>
    <t>ხელშეკრულების გარეშე</t>
  </si>
  <si>
    <t>გამარტივებული შესყიდვა               (წარმომადგენლობითი ხარჯი)</t>
  </si>
  <si>
    <t>10/12/19-1</t>
  </si>
  <si>
    <t>29/12/21-1</t>
  </si>
  <si>
    <t>29/12/21-2</t>
  </si>
  <si>
    <t>სსიპ - საქართველოს საერთაშორისო ხელშეკრულებათა თარგმნის ბიურო</t>
  </si>
  <si>
    <t xml:space="preserve">ფიჭური კავშირგაბმულობა </t>
  </si>
  <si>
    <t xml:space="preserve">სატელევიზიო მომსახურება </t>
  </si>
  <si>
    <t xml:space="preserve">ნორმატიული აქტების ელექტრონული პუბლიკაციების საინფორმაციო–საძიებო „კოდექსი R4”-ის პროგრამული პაკეტის მონაცემთა ბაზის მომსახურება </t>
  </si>
  <si>
    <t xml:space="preserve">პროგრამულ უზრუნველყოფასთან დაკავშირებული მომსახურებები </t>
  </si>
  <si>
    <t>მთარგმნელობითი მომსახურება</t>
  </si>
  <si>
    <t>საფოსტო მომსახურება</t>
  </si>
  <si>
    <t xml:space="preserve">ავტომანქანის უკონტაქტო რეცხვის ხსნარი </t>
  </si>
  <si>
    <t>ხელის სადეზინფექციო საშუალებები</t>
  </si>
  <si>
    <t>გამარტივებული შესყიდვა (განკარგულების საფუძველზე)</t>
  </si>
  <si>
    <t>გამარტივებული შესყიდვა (ნორმატიული აქტით დადგენილი გადასახადი)</t>
  </si>
  <si>
    <t>ელექტრონული ტენდერი</t>
  </si>
  <si>
    <t xml:space="preserve">სატრანსპორტო საშუალებების დაზღვევა </t>
  </si>
  <si>
    <t>112-ის მომსახურება</t>
  </si>
  <si>
    <t>სატენდერო მოსაკრებელი</t>
  </si>
  <si>
    <t xml:space="preserve">ავტომანქანების პარკირების გადასახადი </t>
  </si>
  <si>
    <t>მთარგმნელობითი მომსახურება (ქართულ-აფხაზური, აფხაზური-ქართული)</t>
  </si>
  <si>
    <t>2023 წლის I კვარტალი</t>
  </si>
  <si>
    <t>15/12/22-1</t>
  </si>
  <si>
    <t>22/12/22-1</t>
  </si>
  <si>
    <t>22/12/22-2</t>
  </si>
  <si>
    <t>22/12/22-3</t>
  </si>
  <si>
    <t>22/12/22-4</t>
  </si>
  <si>
    <t>23/12/22-1</t>
  </si>
  <si>
    <t>23/12/22-2</t>
  </si>
  <si>
    <t>23/12/22-3</t>
  </si>
  <si>
    <t>23/12/22-4</t>
  </si>
  <si>
    <t>23/12/22-5</t>
  </si>
  <si>
    <t>27/12/22-2</t>
  </si>
  <si>
    <t>27/12/22-3</t>
  </si>
  <si>
    <t>27/12/22-4</t>
  </si>
  <si>
    <t>29/12/22-1/2</t>
  </si>
  <si>
    <t>29/12/22-2/2</t>
  </si>
  <si>
    <t>29/12/22-1/1</t>
  </si>
  <si>
    <t>30/12/22-1/2</t>
  </si>
  <si>
    <t>09/01/23-1/2</t>
  </si>
  <si>
    <t>13/01/23-1/2</t>
  </si>
  <si>
    <t>18/01/23-1/2</t>
  </si>
  <si>
    <t>18/01/23-1/1</t>
  </si>
  <si>
    <t>23/01/23-1/2</t>
  </si>
  <si>
    <t>25/01/23-1/2</t>
  </si>
  <si>
    <t>27/01/23-1/2</t>
  </si>
  <si>
    <t>27/01/23-2/2</t>
  </si>
  <si>
    <t>31/01/23-1/2</t>
  </si>
  <si>
    <t>02/02/23-1/1</t>
  </si>
  <si>
    <t>03/02/23-1/2</t>
  </si>
  <si>
    <t>06/02/23-1/2</t>
  </si>
  <si>
    <t>06/02/23-2/2</t>
  </si>
  <si>
    <t>07/02/23-1/2</t>
  </si>
  <si>
    <t>13/02/23-1/2</t>
  </si>
  <si>
    <t>13/02/23-2/2</t>
  </si>
  <si>
    <t>15/02/23-1/1</t>
  </si>
  <si>
    <t>15/02/23-1/2</t>
  </si>
  <si>
    <t>16/02/23-1/2</t>
  </si>
  <si>
    <t>20/02/23-1/2</t>
  </si>
  <si>
    <t>21/02/23-1/1</t>
  </si>
  <si>
    <t>21/02/23-2/1</t>
  </si>
  <si>
    <t>21/02/23-1/2</t>
  </si>
  <si>
    <t>22/02/23-1/2</t>
  </si>
  <si>
    <t>23/02/23-1/2</t>
  </si>
  <si>
    <t>28/02/23-1/2</t>
  </si>
  <si>
    <t>01/03/23-1/1</t>
  </si>
  <si>
    <t>02/03/23-1/2</t>
  </si>
  <si>
    <t>02/03/23-2/2</t>
  </si>
  <si>
    <t>07/03/23-1/1</t>
  </si>
  <si>
    <t>14/03/23-1/1</t>
  </si>
  <si>
    <t>16/03/23-1/1</t>
  </si>
  <si>
    <t>24/03/23-1/1</t>
  </si>
  <si>
    <t>29/03/23-1/2</t>
  </si>
  <si>
    <t>27/03/23-1/2</t>
  </si>
  <si>
    <t>30/03/23-1</t>
  </si>
  <si>
    <t>31/03/23-1/1</t>
  </si>
  <si>
    <t>31/03/23-1/2</t>
  </si>
  <si>
    <t>GPS ოპერატორის მომსახურება</t>
  </si>
  <si>
    <t>მედიამონიტორინგის მომსახურება</t>
  </si>
  <si>
    <t>ლიცენზიის განახლება</t>
  </si>
  <si>
    <t>შიდა კოდექსი</t>
  </si>
  <si>
    <t>ჰიგიენური საშუალებები</t>
  </si>
  <si>
    <t>წებო</t>
  </si>
  <si>
    <t>სეიფის გახსნა და დაპროგრამების მომსახურება</t>
  </si>
  <si>
    <t>პერსონალური კომპიუტერის შეკეთება</t>
  </si>
  <si>
    <t>ავტომანქანის აკუმულატორი</t>
  </si>
  <si>
    <t>მსუბუქი ავტოსატრანსპორტო საშუალებები</t>
  </si>
  <si>
    <t>ავტომანქანის ძრავის ზეთები და ზეთის ფილტრები</t>
  </si>
  <si>
    <t>სატრანსპორტო საშუალების აკუმულატორი</t>
  </si>
  <si>
    <t>სატრენინგო მომსახურება</t>
  </si>
  <si>
    <t xml:space="preserve">შავ-თეთრი ლაზერული პრინტერების კარტრიჯები </t>
  </si>
  <si>
    <t>გამარტივებული შესყიდვა               (ექსკლუზივი)</t>
  </si>
  <si>
    <t>ლეპტოპის დამტენი</t>
  </si>
  <si>
    <t>ავტომანქანის დაქირავება მძღოლთან ერთად</t>
  </si>
  <si>
    <t>პოლიპროპილენის თოკი</t>
  </si>
  <si>
    <t xml:space="preserve">ფარდების ქიმწმენდის მომსახურება </t>
  </si>
  <si>
    <t xml:space="preserve">სამედიცინო სახარჯი მასალები - ერთჯერადი ნიღაბი (პირბადე) </t>
  </si>
  <si>
    <t xml:space="preserve">სუნის ნეიტრალიზატორი სპრეი </t>
  </si>
  <si>
    <t>ავტომანქანის საბურავები</t>
  </si>
  <si>
    <t>გამარტივებული შესყიდვა (ნორმატიული აქტით დადგენილი)</t>
  </si>
  <si>
    <t>კვებითი მომსახურება</t>
  </si>
  <si>
    <t>ხელშეკრულების N</t>
  </si>
  <si>
    <t>შპს "რომპეტროლ საქართველო"</t>
  </si>
  <si>
    <t xml:space="preserve">შპს "სან პეტროლიუმ ჯორჯია" </t>
  </si>
  <si>
    <t xml:space="preserve">შპს "მაგთიკომი" </t>
  </si>
  <si>
    <t>შპს  "ელვა.ჯი"</t>
  </si>
  <si>
    <t xml:space="preserve">შპს "I GPS ოპერატორი" </t>
  </si>
  <si>
    <t>შპს "ჯორჯიან მიკროსისტემს"</t>
  </si>
  <si>
    <t>სსიპ - საჯარო რეესტრის ეროვნული სააგენტო</t>
  </si>
  <si>
    <t>შპს "იუ-ჯი-თი"</t>
  </si>
  <si>
    <t>სს "სილქნეტი"</t>
  </si>
  <si>
    <t xml:space="preserve">სს "სილქნეტი" </t>
  </si>
  <si>
    <t>შპს "პროსერვისი"</t>
  </si>
  <si>
    <t>სს "რისკების მართვისა და სადაზღვევო კომპანია გლობალ ბენეფიტს ჯორჯია"</t>
  </si>
  <si>
    <t>შპს "საქართველოს ფოსტა"</t>
  </si>
  <si>
    <t>შპს "აფიემ მარკეტ ინტელიჯენ კაუკასუს"</t>
  </si>
  <si>
    <t>შპს "სან პეტროლეუმ ჯორჯია"</t>
  </si>
  <si>
    <t>შპს "ახალი ამბები"</t>
  </si>
  <si>
    <t>შპს "თეგეტა რითეილი"</t>
  </si>
  <si>
    <t>შპს "აუტოტესტ გეორგია"</t>
  </si>
  <si>
    <t>შპს "ვესტა"</t>
  </si>
  <si>
    <t>შპს "სტრადა მოტორსი"</t>
  </si>
  <si>
    <t>შპს "ბენი მოტორსი"</t>
  </si>
  <si>
    <t>ა(ა)იპ - ქართულ-აფხაზურ ურთიერთობათა ინსტიტუტი</t>
  </si>
  <si>
    <t>შპს "ქარდ სოლუშენ"</t>
  </si>
  <si>
    <t>სსიპ - ფინანსთა სამინისტროს აკადემია</t>
  </si>
  <si>
    <t xml:space="preserve">ა(ა)იპ - საქართველოს სამეცნიერო-საგანმანათლებლო კომპიუტერული ქსელების ასოციაცია „გრენა“ </t>
  </si>
  <si>
    <t>შპს "გაბრიელ +"</t>
  </si>
  <si>
    <t>ფიზიკური პირი ირაკლი ლომიძე</t>
  </si>
  <si>
    <t>შპს "ალტა"</t>
  </si>
  <si>
    <t>შპს "ჯი ემ ბილდინგი"</t>
  </si>
  <si>
    <t>შპს "ტერმინალ ვესტ თრეიდინგი"</t>
  </si>
  <si>
    <t>შპს "დივაის სერვისი"</t>
  </si>
  <si>
    <t>ფიზიკური პირი ბადრი ზაქუტაშვილი</t>
  </si>
  <si>
    <t>შპს "აზტურპლასტ"</t>
  </si>
  <si>
    <t>სსიპ - საქართველოს საკანონმდებლო მაცნე</t>
  </si>
  <si>
    <t>შპს "პისიშოპ.ჯი"</t>
  </si>
  <si>
    <t>სს "თიელეს"</t>
  </si>
  <si>
    <t>შპს "ფრანი"</t>
  </si>
  <si>
    <t>შპს "ეკოლაინი"</t>
  </si>
  <si>
    <t>შპს "თბილისი მედიკი"</t>
  </si>
  <si>
    <t xml:space="preserve">შპს "ტერმინალ ვესტ თრეიდინგი" </t>
  </si>
  <si>
    <t>სსიპ - საქართველოს ეროვნული არქივი</t>
  </si>
  <si>
    <t>შპს "კლინტექ"</t>
  </si>
  <si>
    <t>ინდივიდუალური მეწარმე მიხეილ აბაზოვი</t>
  </si>
  <si>
    <t>შპს "მაგთიკომი"</t>
  </si>
  <si>
    <t>შპს "თბილისის სატრანსპორტო კომპანია"</t>
  </si>
  <si>
    <t>სსიპ - სახელმწიფო შესყიდვების სააგენტო</t>
  </si>
  <si>
    <t>საწვავი (ბენზინი)</t>
  </si>
  <si>
    <t>საწვავი (დიზელი)</t>
  </si>
  <si>
    <t>ელექტრონული ჟურნალ-გაზეთები</t>
  </si>
  <si>
    <t>ინტერნეტმომსახურება</t>
  </si>
  <si>
    <t>სტანდარტული პერსონალური კომპიუტერები (კომპლექტი)</t>
  </si>
  <si>
    <t xml:space="preserve">სტანდარტული პორტაბელური ლეპტოპები </t>
  </si>
  <si>
    <t>ვებგვერდის president.ge-ის ტექნიკური მხარდაჭერის მომსახურება</t>
  </si>
  <si>
    <t>საწვავი (ევროდიზელი)</t>
  </si>
  <si>
    <t>საფელდიეგერო მომსახურება</t>
  </si>
  <si>
    <t>ახალი ამბების სააგენტოების მომსახურება</t>
  </si>
  <si>
    <t>ავტომანქანების ტექნიკური ინსპექტირების მომსახურება</t>
  </si>
  <si>
    <t>საკანცელარიო საქონელი</t>
  </si>
  <si>
    <t>სამსახურებრივი საშვის (ჩიპიანი) ბარათები</t>
  </si>
  <si>
    <t>"დინამიკი"</t>
  </si>
  <si>
    <t>უმაღლესი ხარისხის საბეჭდი ქაღალდი</t>
  </si>
  <si>
    <t xml:space="preserve"> შეკვეთით ნაბეჭდი მასალა</t>
  </si>
  <si>
    <t>მრავალფუნქციური შავ-თეთრი ლაზერული პრინტერები და კარტრიჯები</t>
  </si>
  <si>
    <t xml:space="preserve">კონსოლიდირებული ტენდერი </t>
  </si>
  <si>
    <t xml:space="preserve">„მაცნეს“ ვებგვერდზე (www.matsne.gov.ge) განთავსებული სისტემატიზებული ნორმატიული აქტებით ელექტრონული მომსახურების სისტემით სარგებლობის უფლება </t>
  </si>
  <si>
    <t>ინდივიდუალური მეწარმე გიორგი კანდელაკი  „ვესტა“</t>
  </si>
  <si>
    <t>ავტომანქანის აქსესუარები</t>
  </si>
  <si>
    <t>ავტომანქანების შეკეთება და ტექნიკური მომსახურება</t>
  </si>
  <si>
    <t>შპს "ფრენჩ ბეიქერი"</t>
  </si>
  <si>
    <t>საგარანტიო პერიოდში ავტომანქანების ტექნიკური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</si>
</sst>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10"/>
      <color rgb="FF000000"/>
      <name val="Sylfaen"/>
      <family val="1"/>
    </font>
    <font>
      <sz val="10"/>
      <color theme="1"/>
      <name val="Sylfaen"/>
      <family val="1"/>
    </font>
    <font>
      <sz val="11"/>
      <color indexed="8"/>
      <name val="Calibri"/>
      <family val="2"/>
    </font>
    <font>
      <b/>
      <sz val="10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Fill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4" fillId="0" borderId="1" xfId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2" fillId="0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4" fillId="0" borderId="8" xfId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 xr:uid="{4B7010E3-8171-46E3-9A3C-B271D19EA07E}"/>
  </cellStyles>
  <dxfs count="3"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27BF-0396-4966-9375-2298EA7B9D53}">
  <dimension ref="A1:I68"/>
  <sheetViews>
    <sheetView tabSelected="1" topLeftCell="C26" zoomScale="120" zoomScaleNormal="120" workbookViewId="0">
      <selection activeCell="C30" sqref="C30"/>
    </sheetView>
  </sheetViews>
  <sheetFormatPr defaultRowHeight="15" x14ac:dyDescent="0.25"/>
  <cols>
    <col min="1" max="1" width="16.7109375" style="1" customWidth="1"/>
    <col min="2" max="2" width="36.140625" style="2" customWidth="1"/>
    <col min="3" max="3" width="81.7109375" style="2" customWidth="1"/>
    <col min="4" max="4" width="16.85546875" style="3" customWidth="1"/>
    <col min="5" max="5" width="40.28515625" style="1" customWidth="1"/>
    <col min="6" max="249" width="9.140625" style="1"/>
    <col min="250" max="250" width="11.85546875" style="1" customWidth="1"/>
    <col min="251" max="251" width="32.42578125" style="1" bestFit="1" customWidth="1"/>
    <col min="252" max="252" width="56.85546875" style="1" bestFit="1" customWidth="1"/>
    <col min="253" max="253" width="12.7109375" style="1" customWidth="1"/>
    <col min="254" max="254" width="32.140625" style="1" customWidth="1"/>
    <col min="255" max="505" width="9.140625" style="1"/>
    <col min="506" max="506" width="11.85546875" style="1" customWidth="1"/>
    <col min="507" max="507" width="32.42578125" style="1" bestFit="1" customWidth="1"/>
    <col min="508" max="508" width="56.85546875" style="1" bestFit="1" customWidth="1"/>
    <col min="509" max="509" width="12.7109375" style="1" customWidth="1"/>
    <col min="510" max="510" width="32.140625" style="1" customWidth="1"/>
    <col min="511" max="761" width="9.140625" style="1"/>
    <col min="762" max="762" width="11.85546875" style="1" customWidth="1"/>
    <col min="763" max="763" width="32.42578125" style="1" bestFit="1" customWidth="1"/>
    <col min="764" max="764" width="56.85546875" style="1" bestFit="1" customWidth="1"/>
    <col min="765" max="765" width="12.7109375" style="1" customWidth="1"/>
    <col min="766" max="766" width="32.140625" style="1" customWidth="1"/>
    <col min="767" max="1017" width="9.140625" style="1"/>
    <col min="1018" max="1018" width="11.85546875" style="1" customWidth="1"/>
    <col min="1019" max="1019" width="32.42578125" style="1" bestFit="1" customWidth="1"/>
    <col min="1020" max="1020" width="56.85546875" style="1" bestFit="1" customWidth="1"/>
    <col min="1021" max="1021" width="12.7109375" style="1" customWidth="1"/>
    <col min="1022" max="1022" width="32.140625" style="1" customWidth="1"/>
    <col min="1023" max="1273" width="9.140625" style="1"/>
    <col min="1274" max="1274" width="11.85546875" style="1" customWidth="1"/>
    <col min="1275" max="1275" width="32.42578125" style="1" bestFit="1" customWidth="1"/>
    <col min="1276" max="1276" width="56.85546875" style="1" bestFit="1" customWidth="1"/>
    <col min="1277" max="1277" width="12.7109375" style="1" customWidth="1"/>
    <col min="1278" max="1278" width="32.140625" style="1" customWidth="1"/>
    <col min="1279" max="1529" width="9.140625" style="1"/>
    <col min="1530" max="1530" width="11.85546875" style="1" customWidth="1"/>
    <col min="1531" max="1531" width="32.42578125" style="1" bestFit="1" customWidth="1"/>
    <col min="1532" max="1532" width="56.85546875" style="1" bestFit="1" customWidth="1"/>
    <col min="1533" max="1533" width="12.7109375" style="1" customWidth="1"/>
    <col min="1534" max="1534" width="32.140625" style="1" customWidth="1"/>
    <col min="1535" max="1785" width="9.140625" style="1"/>
    <col min="1786" max="1786" width="11.85546875" style="1" customWidth="1"/>
    <col min="1787" max="1787" width="32.42578125" style="1" bestFit="1" customWidth="1"/>
    <col min="1788" max="1788" width="56.85546875" style="1" bestFit="1" customWidth="1"/>
    <col min="1789" max="1789" width="12.7109375" style="1" customWidth="1"/>
    <col min="1790" max="1790" width="32.140625" style="1" customWidth="1"/>
    <col min="1791" max="2041" width="9.140625" style="1"/>
    <col min="2042" max="2042" width="11.85546875" style="1" customWidth="1"/>
    <col min="2043" max="2043" width="32.42578125" style="1" bestFit="1" customWidth="1"/>
    <col min="2044" max="2044" width="56.85546875" style="1" bestFit="1" customWidth="1"/>
    <col min="2045" max="2045" width="12.7109375" style="1" customWidth="1"/>
    <col min="2046" max="2046" width="32.140625" style="1" customWidth="1"/>
    <col min="2047" max="2297" width="9.140625" style="1"/>
    <col min="2298" max="2298" width="11.85546875" style="1" customWidth="1"/>
    <col min="2299" max="2299" width="32.42578125" style="1" bestFit="1" customWidth="1"/>
    <col min="2300" max="2300" width="56.85546875" style="1" bestFit="1" customWidth="1"/>
    <col min="2301" max="2301" width="12.7109375" style="1" customWidth="1"/>
    <col min="2302" max="2302" width="32.140625" style="1" customWidth="1"/>
    <col min="2303" max="2553" width="9.140625" style="1"/>
    <col min="2554" max="2554" width="11.85546875" style="1" customWidth="1"/>
    <col min="2555" max="2555" width="32.42578125" style="1" bestFit="1" customWidth="1"/>
    <col min="2556" max="2556" width="56.85546875" style="1" bestFit="1" customWidth="1"/>
    <col min="2557" max="2557" width="12.7109375" style="1" customWidth="1"/>
    <col min="2558" max="2558" width="32.140625" style="1" customWidth="1"/>
    <col min="2559" max="2809" width="9.140625" style="1"/>
    <col min="2810" max="2810" width="11.85546875" style="1" customWidth="1"/>
    <col min="2811" max="2811" width="32.42578125" style="1" bestFit="1" customWidth="1"/>
    <col min="2812" max="2812" width="56.85546875" style="1" bestFit="1" customWidth="1"/>
    <col min="2813" max="2813" width="12.7109375" style="1" customWidth="1"/>
    <col min="2814" max="2814" width="32.140625" style="1" customWidth="1"/>
    <col min="2815" max="3065" width="9.140625" style="1"/>
    <col min="3066" max="3066" width="11.85546875" style="1" customWidth="1"/>
    <col min="3067" max="3067" width="32.42578125" style="1" bestFit="1" customWidth="1"/>
    <col min="3068" max="3068" width="56.85546875" style="1" bestFit="1" customWidth="1"/>
    <col min="3069" max="3069" width="12.7109375" style="1" customWidth="1"/>
    <col min="3070" max="3070" width="32.140625" style="1" customWidth="1"/>
    <col min="3071" max="3321" width="9.140625" style="1"/>
    <col min="3322" max="3322" width="11.85546875" style="1" customWidth="1"/>
    <col min="3323" max="3323" width="32.42578125" style="1" bestFit="1" customWidth="1"/>
    <col min="3324" max="3324" width="56.85546875" style="1" bestFit="1" customWidth="1"/>
    <col min="3325" max="3325" width="12.7109375" style="1" customWidth="1"/>
    <col min="3326" max="3326" width="32.140625" style="1" customWidth="1"/>
    <col min="3327" max="3577" width="9.140625" style="1"/>
    <col min="3578" max="3578" width="11.85546875" style="1" customWidth="1"/>
    <col min="3579" max="3579" width="32.42578125" style="1" bestFit="1" customWidth="1"/>
    <col min="3580" max="3580" width="56.85546875" style="1" bestFit="1" customWidth="1"/>
    <col min="3581" max="3581" width="12.7109375" style="1" customWidth="1"/>
    <col min="3582" max="3582" width="32.140625" style="1" customWidth="1"/>
    <col min="3583" max="3833" width="9.140625" style="1"/>
    <col min="3834" max="3834" width="11.85546875" style="1" customWidth="1"/>
    <col min="3835" max="3835" width="32.42578125" style="1" bestFit="1" customWidth="1"/>
    <col min="3836" max="3836" width="56.85546875" style="1" bestFit="1" customWidth="1"/>
    <col min="3837" max="3837" width="12.7109375" style="1" customWidth="1"/>
    <col min="3838" max="3838" width="32.140625" style="1" customWidth="1"/>
    <col min="3839" max="4089" width="9.140625" style="1"/>
    <col min="4090" max="4090" width="11.85546875" style="1" customWidth="1"/>
    <col min="4091" max="4091" width="32.42578125" style="1" bestFit="1" customWidth="1"/>
    <col min="4092" max="4092" width="56.85546875" style="1" bestFit="1" customWidth="1"/>
    <col min="4093" max="4093" width="12.7109375" style="1" customWidth="1"/>
    <col min="4094" max="4094" width="32.140625" style="1" customWidth="1"/>
    <col min="4095" max="4345" width="9.140625" style="1"/>
    <col min="4346" max="4346" width="11.85546875" style="1" customWidth="1"/>
    <col min="4347" max="4347" width="32.42578125" style="1" bestFit="1" customWidth="1"/>
    <col min="4348" max="4348" width="56.85546875" style="1" bestFit="1" customWidth="1"/>
    <col min="4349" max="4349" width="12.7109375" style="1" customWidth="1"/>
    <col min="4350" max="4350" width="32.140625" style="1" customWidth="1"/>
    <col min="4351" max="4601" width="9.140625" style="1"/>
    <col min="4602" max="4602" width="11.85546875" style="1" customWidth="1"/>
    <col min="4603" max="4603" width="32.42578125" style="1" bestFit="1" customWidth="1"/>
    <col min="4604" max="4604" width="56.85546875" style="1" bestFit="1" customWidth="1"/>
    <col min="4605" max="4605" width="12.7109375" style="1" customWidth="1"/>
    <col min="4606" max="4606" width="32.140625" style="1" customWidth="1"/>
    <col min="4607" max="4857" width="9.140625" style="1"/>
    <col min="4858" max="4858" width="11.85546875" style="1" customWidth="1"/>
    <col min="4859" max="4859" width="32.42578125" style="1" bestFit="1" customWidth="1"/>
    <col min="4860" max="4860" width="56.85546875" style="1" bestFit="1" customWidth="1"/>
    <col min="4861" max="4861" width="12.7109375" style="1" customWidth="1"/>
    <col min="4862" max="4862" width="32.140625" style="1" customWidth="1"/>
    <col min="4863" max="5113" width="9.140625" style="1"/>
    <col min="5114" max="5114" width="11.85546875" style="1" customWidth="1"/>
    <col min="5115" max="5115" width="32.42578125" style="1" bestFit="1" customWidth="1"/>
    <col min="5116" max="5116" width="56.85546875" style="1" bestFit="1" customWidth="1"/>
    <col min="5117" max="5117" width="12.7109375" style="1" customWidth="1"/>
    <col min="5118" max="5118" width="32.140625" style="1" customWidth="1"/>
    <col min="5119" max="5369" width="9.140625" style="1"/>
    <col min="5370" max="5370" width="11.85546875" style="1" customWidth="1"/>
    <col min="5371" max="5371" width="32.42578125" style="1" bestFit="1" customWidth="1"/>
    <col min="5372" max="5372" width="56.85546875" style="1" bestFit="1" customWidth="1"/>
    <col min="5373" max="5373" width="12.7109375" style="1" customWidth="1"/>
    <col min="5374" max="5374" width="32.140625" style="1" customWidth="1"/>
    <col min="5375" max="5625" width="9.140625" style="1"/>
    <col min="5626" max="5626" width="11.85546875" style="1" customWidth="1"/>
    <col min="5627" max="5627" width="32.42578125" style="1" bestFit="1" customWidth="1"/>
    <col min="5628" max="5628" width="56.85546875" style="1" bestFit="1" customWidth="1"/>
    <col min="5629" max="5629" width="12.7109375" style="1" customWidth="1"/>
    <col min="5630" max="5630" width="32.140625" style="1" customWidth="1"/>
    <col min="5631" max="5881" width="9.140625" style="1"/>
    <col min="5882" max="5882" width="11.85546875" style="1" customWidth="1"/>
    <col min="5883" max="5883" width="32.42578125" style="1" bestFit="1" customWidth="1"/>
    <col min="5884" max="5884" width="56.85546875" style="1" bestFit="1" customWidth="1"/>
    <col min="5885" max="5885" width="12.7109375" style="1" customWidth="1"/>
    <col min="5886" max="5886" width="32.140625" style="1" customWidth="1"/>
    <col min="5887" max="6137" width="9.140625" style="1"/>
    <col min="6138" max="6138" width="11.85546875" style="1" customWidth="1"/>
    <col min="6139" max="6139" width="32.42578125" style="1" bestFit="1" customWidth="1"/>
    <col min="6140" max="6140" width="56.85546875" style="1" bestFit="1" customWidth="1"/>
    <col min="6141" max="6141" width="12.7109375" style="1" customWidth="1"/>
    <col min="6142" max="6142" width="32.140625" style="1" customWidth="1"/>
    <col min="6143" max="6393" width="9.140625" style="1"/>
    <col min="6394" max="6394" width="11.85546875" style="1" customWidth="1"/>
    <col min="6395" max="6395" width="32.42578125" style="1" bestFit="1" customWidth="1"/>
    <col min="6396" max="6396" width="56.85546875" style="1" bestFit="1" customWidth="1"/>
    <col min="6397" max="6397" width="12.7109375" style="1" customWidth="1"/>
    <col min="6398" max="6398" width="32.140625" style="1" customWidth="1"/>
    <col min="6399" max="6649" width="9.140625" style="1"/>
    <col min="6650" max="6650" width="11.85546875" style="1" customWidth="1"/>
    <col min="6651" max="6651" width="32.42578125" style="1" bestFit="1" customWidth="1"/>
    <col min="6652" max="6652" width="56.85546875" style="1" bestFit="1" customWidth="1"/>
    <col min="6653" max="6653" width="12.7109375" style="1" customWidth="1"/>
    <col min="6654" max="6654" width="32.140625" style="1" customWidth="1"/>
    <col min="6655" max="6905" width="9.140625" style="1"/>
    <col min="6906" max="6906" width="11.85546875" style="1" customWidth="1"/>
    <col min="6907" max="6907" width="32.42578125" style="1" bestFit="1" customWidth="1"/>
    <col min="6908" max="6908" width="56.85546875" style="1" bestFit="1" customWidth="1"/>
    <col min="6909" max="6909" width="12.7109375" style="1" customWidth="1"/>
    <col min="6910" max="6910" width="32.140625" style="1" customWidth="1"/>
    <col min="6911" max="7161" width="9.140625" style="1"/>
    <col min="7162" max="7162" width="11.85546875" style="1" customWidth="1"/>
    <col min="7163" max="7163" width="32.42578125" style="1" bestFit="1" customWidth="1"/>
    <col min="7164" max="7164" width="56.85546875" style="1" bestFit="1" customWidth="1"/>
    <col min="7165" max="7165" width="12.7109375" style="1" customWidth="1"/>
    <col min="7166" max="7166" width="32.140625" style="1" customWidth="1"/>
    <col min="7167" max="7417" width="9.140625" style="1"/>
    <col min="7418" max="7418" width="11.85546875" style="1" customWidth="1"/>
    <col min="7419" max="7419" width="32.42578125" style="1" bestFit="1" customWidth="1"/>
    <col min="7420" max="7420" width="56.85546875" style="1" bestFit="1" customWidth="1"/>
    <col min="7421" max="7421" width="12.7109375" style="1" customWidth="1"/>
    <col min="7422" max="7422" width="32.140625" style="1" customWidth="1"/>
    <col min="7423" max="7673" width="9.140625" style="1"/>
    <col min="7674" max="7674" width="11.85546875" style="1" customWidth="1"/>
    <col min="7675" max="7675" width="32.42578125" style="1" bestFit="1" customWidth="1"/>
    <col min="7676" max="7676" width="56.85546875" style="1" bestFit="1" customWidth="1"/>
    <col min="7677" max="7677" width="12.7109375" style="1" customWidth="1"/>
    <col min="7678" max="7678" width="32.140625" style="1" customWidth="1"/>
    <col min="7679" max="7929" width="9.140625" style="1"/>
    <col min="7930" max="7930" width="11.85546875" style="1" customWidth="1"/>
    <col min="7931" max="7931" width="32.42578125" style="1" bestFit="1" customWidth="1"/>
    <col min="7932" max="7932" width="56.85546875" style="1" bestFit="1" customWidth="1"/>
    <col min="7933" max="7933" width="12.7109375" style="1" customWidth="1"/>
    <col min="7934" max="7934" width="32.140625" style="1" customWidth="1"/>
    <col min="7935" max="8185" width="9.140625" style="1"/>
    <col min="8186" max="8186" width="11.85546875" style="1" customWidth="1"/>
    <col min="8187" max="8187" width="32.42578125" style="1" bestFit="1" customWidth="1"/>
    <col min="8188" max="8188" width="56.85546875" style="1" bestFit="1" customWidth="1"/>
    <col min="8189" max="8189" width="12.7109375" style="1" customWidth="1"/>
    <col min="8190" max="8190" width="32.140625" style="1" customWidth="1"/>
    <col min="8191" max="8441" width="9.140625" style="1"/>
    <col min="8442" max="8442" width="11.85546875" style="1" customWidth="1"/>
    <col min="8443" max="8443" width="32.42578125" style="1" bestFit="1" customWidth="1"/>
    <col min="8444" max="8444" width="56.85546875" style="1" bestFit="1" customWidth="1"/>
    <col min="8445" max="8445" width="12.7109375" style="1" customWidth="1"/>
    <col min="8446" max="8446" width="32.140625" style="1" customWidth="1"/>
    <col min="8447" max="8697" width="9.140625" style="1"/>
    <col min="8698" max="8698" width="11.85546875" style="1" customWidth="1"/>
    <col min="8699" max="8699" width="32.42578125" style="1" bestFit="1" customWidth="1"/>
    <col min="8700" max="8700" width="56.85546875" style="1" bestFit="1" customWidth="1"/>
    <col min="8701" max="8701" width="12.7109375" style="1" customWidth="1"/>
    <col min="8702" max="8702" width="32.140625" style="1" customWidth="1"/>
    <col min="8703" max="8953" width="9.140625" style="1"/>
    <col min="8954" max="8954" width="11.85546875" style="1" customWidth="1"/>
    <col min="8955" max="8955" width="32.42578125" style="1" bestFit="1" customWidth="1"/>
    <col min="8956" max="8956" width="56.85546875" style="1" bestFit="1" customWidth="1"/>
    <col min="8957" max="8957" width="12.7109375" style="1" customWidth="1"/>
    <col min="8958" max="8958" width="32.140625" style="1" customWidth="1"/>
    <col min="8959" max="9209" width="9.140625" style="1"/>
    <col min="9210" max="9210" width="11.85546875" style="1" customWidth="1"/>
    <col min="9211" max="9211" width="32.42578125" style="1" bestFit="1" customWidth="1"/>
    <col min="9212" max="9212" width="56.85546875" style="1" bestFit="1" customWidth="1"/>
    <col min="9213" max="9213" width="12.7109375" style="1" customWidth="1"/>
    <col min="9214" max="9214" width="32.140625" style="1" customWidth="1"/>
    <col min="9215" max="9465" width="9.140625" style="1"/>
    <col min="9466" max="9466" width="11.85546875" style="1" customWidth="1"/>
    <col min="9467" max="9467" width="32.42578125" style="1" bestFit="1" customWidth="1"/>
    <col min="9468" max="9468" width="56.85546875" style="1" bestFit="1" customWidth="1"/>
    <col min="9469" max="9469" width="12.7109375" style="1" customWidth="1"/>
    <col min="9470" max="9470" width="32.140625" style="1" customWidth="1"/>
    <col min="9471" max="9721" width="9.140625" style="1"/>
    <col min="9722" max="9722" width="11.85546875" style="1" customWidth="1"/>
    <col min="9723" max="9723" width="32.42578125" style="1" bestFit="1" customWidth="1"/>
    <col min="9724" max="9724" width="56.85546875" style="1" bestFit="1" customWidth="1"/>
    <col min="9725" max="9725" width="12.7109375" style="1" customWidth="1"/>
    <col min="9726" max="9726" width="32.140625" style="1" customWidth="1"/>
    <col min="9727" max="9977" width="9.140625" style="1"/>
    <col min="9978" max="9978" width="11.85546875" style="1" customWidth="1"/>
    <col min="9979" max="9979" width="32.42578125" style="1" bestFit="1" customWidth="1"/>
    <col min="9980" max="9980" width="56.85546875" style="1" bestFit="1" customWidth="1"/>
    <col min="9981" max="9981" width="12.7109375" style="1" customWidth="1"/>
    <col min="9982" max="9982" width="32.140625" style="1" customWidth="1"/>
    <col min="9983" max="10233" width="9.140625" style="1"/>
    <col min="10234" max="10234" width="11.85546875" style="1" customWidth="1"/>
    <col min="10235" max="10235" width="32.42578125" style="1" bestFit="1" customWidth="1"/>
    <col min="10236" max="10236" width="56.85546875" style="1" bestFit="1" customWidth="1"/>
    <col min="10237" max="10237" width="12.7109375" style="1" customWidth="1"/>
    <col min="10238" max="10238" width="32.140625" style="1" customWidth="1"/>
    <col min="10239" max="10489" width="9.140625" style="1"/>
    <col min="10490" max="10490" width="11.85546875" style="1" customWidth="1"/>
    <col min="10491" max="10491" width="32.42578125" style="1" bestFit="1" customWidth="1"/>
    <col min="10492" max="10492" width="56.85546875" style="1" bestFit="1" customWidth="1"/>
    <col min="10493" max="10493" width="12.7109375" style="1" customWidth="1"/>
    <col min="10494" max="10494" width="32.140625" style="1" customWidth="1"/>
    <col min="10495" max="10745" width="9.140625" style="1"/>
    <col min="10746" max="10746" width="11.85546875" style="1" customWidth="1"/>
    <col min="10747" max="10747" width="32.42578125" style="1" bestFit="1" customWidth="1"/>
    <col min="10748" max="10748" width="56.85546875" style="1" bestFit="1" customWidth="1"/>
    <col min="10749" max="10749" width="12.7109375" style="1" customWidth="1"/>
    <col min="10750" max="10750" width="32.140625" style="1" customWidth="1"/>
    <col min="10751" max="11001" width="9.140625" style="1"/>
    <col min="11002" max="11002" width="11.85546875" style="1" customWidth="1"/>
    <col min="11003" max="11003" width="32.42578125" style="1" bestFit="1" customWidth="1"/>
    <col min="11004" max="11004" width="56.85546875" style="1" bestFit="1" customWidth="1"/>
    <col min="11005" max="11005" width="12.7109375" style="1" customWidth="1"/>
    <col min="11006" max="11006" width="32.140625" style="1" customWidth="1"/>
    <col min="11007" max="11257" width="9.140625" style="1"/>
    <col min="11258" max="11258" width="11.85546875" style="1" customWidth="1"/>
    <col min="11259" max="11259" width="32.42578125" style="1" bestFit="1" customWidth="1"/>
    <col min="11260" max="11260" width="56.85546875" style="1" bestFit="1" customWidth="1"/>
    <col min="11261" max="11261" width="12.7109375" style="1" customWidth="1"/>
    <col min="11262" max="11262" width="32.140625" style="1" customWidth="1"/>
    <col min="11263" max="11513" width="9.140625" style="1"/>
    <col min="11514" max="11514" width="11.85546875" style="1" customWidth="1"/>
    <col min="11515" max="11515" width="32.42578125" style="1" bestFit="1" customWidth="1"/>
    <col min="11516" max="11516" width="56.85546875" style="1" bestFit="1" customWidth="1"/>
    <col min="11517" max="11517" width="12.7109375" style="1" customWidth="1"/>
    <col min="11518" max="11518" width="32.140625" style="1" customWidth="1"/>
    <col min="11519" max="11769" width="9.140625" style="1"/>
    <col min="11770" max="11770" width="11.85546875" style="1" customWidth="1"/>
    <col min="11771" max="11771" width="32.42578125" style="1" bestFit="1" customWidth="1"/>
    <col min="11772" max="11772" width="56.85546875" style="1" bestFit="1" customWidth="1"/>
    <col min="11773" max="11773" width="12.7109375" style="1" customWidth="1"/>
    <col min="11774" max="11774" width="32.140625" style="1" customWidth="1"/>
    <col min="11775" max="12025" width="9.140625" style="1"/>
    <col min="12026" max="12026" width="11.85546875" style="1" customWidth="1"/>
    <col min="12027" max="12027" width="32.42578125" style="1" bestFit="1" customWidth="1"/>
    <col min="12028" max="12028" width="56.85546875" style="1" bestFit="1" customWidth="1"/>
    <col min="12029" max="12029" width="12.7109375" style="1" customWidth="1"/>
    <col min="12030" max="12030" width="32.140625" style="1" customWidth="1"/>
    <col min="12031" max="12281" width="9.140625" style="1"/>
    <col min="12282" max="12282" width="11.85546875" style="1" customWidth="1"/>
    <col min="12283" max="12283" width="32.42578125" style="1" bestFit="1" customWidth="1"/>
    <col min="12284" max="12284" width="56.85546875" style="1" bestFit="1" customWidth="1"/>
    <col min="12285" max="12285" width="12.7109375" style="1" customWidth="1"/>
    <col min="12286" max="12286" width="32.140625" style="1" customWidth="1"/>
    <col min="12287" max="12537" width="9.140625" style="1"/>
    <col min="12538" max="12538" width="11.85546875" style="1" customWidth="1"/>
    <col min="12539" max="12539" width="32.42578125" style="1" bestFit="1" customWidth="1"/>
    <col min="12540" max="12540" width="56.85546875" style="1" bestFit="1" customWidth="1"/>
    <col min="12541" max="12541" width="12.7109375" style="1" customWidth="1"/>
    <col min="12542" max="12542" width="32.140625" style="1" customWidth="1"/>
    <col min="12543" max="12793" width="9.140625" style="1"/>
    <col min="12794" max="12794" width="11.85546875" style="1" customWidth="1"/>
    <col min="12795" max="12795" width="32.42578125" style="1" bestFit="1" customWidth="1"/>
    <col min="12796" max="12796" width="56.85546875" style="1" bestFit="1" customWidth="1"/>
    <col min="12797" max="12797" width="12.7109375" style="1" customWidth="1"/>
    <col min="12798" max="12798" width="32.140625" style="1" customWidth="1"/>
    <col min="12799" max="13049" width="9.140625" style="1"/>
    <col min="13050" max="13050" width="11.85546875" style="1" customWidth="1"/>
    <col min="13051" max="13051" width="32.42578125" style="1" bestFit="1" customWidth="1"/>
    <col min="13052" max="13052" width="56.85546875" style="1" bestFit="1" customWidth="1"/>
    <col min="13053" max="13053" width="12.7109375" style="1" customWidth="1"/>
    <col min="13054" max="13054" width="32.140625" style="1" customWidth="1"/>
    <col min="13055" max="13305" width="9.140625" style="1"/>
    <col min="13306" max="13306" width="11.85546875" style="1" customWidth="1"/>
    <col min="13307" max="13307" width="32.42578125" style="1" bestFit="1" customWidth="1"/>
    <col min="13308" max="13308" width="56.85546875" style="1" bestFit="1" customWidth="1"/>
    <col min="13309" max="13309" width="12.7109375" style="1" customWidth="1"/>
    <col min="13310" max="13310" width="32.140625" style="1" customWidth="1"/>
    <col min="13311" max="13561" width="9.140625" style="1"/>
    <col min="13562" max="13562" width="11.85546875" style="1" customWidth="1"/>
    <col min="13563" max="13563" width="32.42578125" style="1" bestFit="1" customWidth="1"/>
    <col min="13564" max="13564" width="56.85546875" style="1" bestFit="1" customWidth="1"/>
    <col min="13565" max="13565" width="12.7109375" style="1" customWidth="1"/>
    <col min="13566" max="13566" width="32.140625" style="1" customWidth="1"/>
    <col min="13567" max="13817" width="9.140625" style="1"/>
    <col min="13818" max="13818" width="11.85546875" style="1" customWidth="1"/>
    <col min="13819" max="13819" width="32.42578125" style="1" bestFit="1" customWidth="1"/>
    <col min="13820" max="13820" width="56.85546875" style="1" bestFit="1" customWidth="1"/>
    <col min="13821" max="13821" width="12.7109375" style="1" customWidth="1"/>
    <col min="13822" max="13822" width="32.140625" style="1" customWidth="1"/>
    <col min="13823" max="14073" width="9.140625" style="1"/>
    <col min="14074" max="14074" width="11.85546875" style="1" customWidth="1"/>
    <col min="14075" max="14075" width="32.42578125" style="1" bestFit="1" customWidth="1"/>
    <col min="14076" max="14076" width="56.85546875" style="1" bestFit="1" customWidth="1"/>
    <col min="14077" max="14077" width="12.7109375" style="1" customWidth="1"/>
    <col min="14078" max="14078" width="32.140625" style="1" customWidth="1"/>
    <col min="14079" max="14329" width="9.140625" style="1"/>
    <col min="14330" max="14330" width="11.85546875" style="1" customWidth="1"/>
    <col min="14331" max="14331" width="32.42578125" style="1" bestFit="1" customWidth="1"/>
    <col min="14332" max="14332" width="56.85546875" style="1" bestFit="1" customWidth="1"/>
    <col min="14333" max="14333" width="12.7109375" style="1" customWidth="1"/>
    <col min="14334" max="14334" width="32.140625" style="1" customWidth="1"/>
    <col min="14335" max="14585" width="9.140625" style="1"/>
    <col min="14586" max="14586" width="11.85546875" style="1" customWidth="1"/>
    <col min="14587" max="14587" width="32.42578125" style="1" bestFit="1" customWidth="1"/>
    <col min="14588" max="14588" width="56.85546875" style="1" bestFit="1" customWidth="1"/>
    <col min="14589" max="14589" width="12.7109375" style="1" customWidth="1"/>
    <col min="14590" max="14590" width="32.140625" style="1" customWidth="1"/>
    <col min="14591" max="14841" width="9.140625" style="1"/>
    <col min="14842" max="14842" width="11.85546875" style="1" customWidth="1"/>
    <col min="14843" max="14843" width="32.42578125" style="1" bestFit="1" customWidth="1"/>
    <col min="14844" max="14844" width="56.85546875" style="1" bestFit="1" customWidth="1"/>
    <col min="14845" max="14845" width="12.7109375" style="1" customWidth="1"/>
    <col min="14846" max="14846" width="32.140625" style="1" customWidth="1"/>
    <col min="14847" max="15097" width="9.140625" style="1"/>
    <col min="15098" max="15098" width="11.85546875" style="1" customWidth="1"/>
    <col min="15099" max="15099" width="32.42578125" style="1" bestFit="1" customWidth="1"/>
    <col min="15100" max="15100" width="56.85546875" style="1" bestFit="1" customWidth="1"/>
    <col min="15101" max="15101" width="12.7109375" style="1" customWidth="1"/>
    <col min="15102" max="15102" width="32.140625" style="1" customWidth="1"/>
    <col min="15103" max="15353" width="9.140625" style="1"/>
    <col min="15354" max="15354" width="11.85546875" style="1" customWidth="1"/>
    <col min="15355" max="15355" width="32.42578125" style="1" bestFit="1" customWidth="1"/>
    <col min="15356" max="15356" width="56.85546875" style="1" bestFit="1" customWidth="1"/>
    <col min="15357" max="15357" width="12.7109375" style="1" customWidth="1"/>
    <col min="15358" max="15358" width="32.140625" style="1" customWidth="1"/>
    <col min="15359" max="15609" width="9.140625" style="1"/>
    <col min="15610" max="15610" width="11.85546875" style="1" customWidth="1"/>
    <col min="15611" max="15611" width="32.42578125" style="1" bestFit="1" customWidth="1"/>
    <col min="15612" max="15612" width="56.85546875" style="1" bestFit="1" customWidth="1"/>
    <col min="15613" max="15613" width="12.7109375" style="1" customWidth="1"/>
    <col min="15614" max="15614" width="32.140625" style="1" customWidth="1"/>
    <col min="15615" max="15865" width="9.140625" style="1"/>
    <col min="15866" max="15866" width="11.85546875" style="1" customWidth="1"/>
    <col min="15867" max="15867" width="32.42578125" style="1" bestFit="1" customWidth="1"/>
    <col min="15868" max="15868" width="56.85546875" style="1" bestFit="1" customWidth="1"/>
    <col min="15869" max="15869" width="12.7109375" style="1" customWidth="1"/>
    <col min="15870" max="15870" width="32.140625" style="1" customWidth="1"/>
    <col min="15871" max="16121" width="9.140625" style="1"/>
    <col min="16122" max="16122" width="11.85546875" style="1" customWidth="1"/>
    <col min="16123" max="16123" width="32.42578125" style="1" bestFit="1" customWidth="1"/>
    <col min="16124" max="16124" width="56.85546875" style="1" bestFit="1" customWidth="1"/>
    <col min="16125" max="16125" width="12.7109375" style="1" customWidth="1"/>
    <col min="16126" max="16126" width="32.140625" style="1" customWidth="1"/>
    <col min="16127" max="16384" width="9.140625" style="1"/>
  </cols>
  <sheetData>
    <row r="1" spans="1:9" ht="29.25" customHeight="1" x14ac:dyDescent="0.25">
      <c r="A1" s="24" t="s">
        <v>0</v>
      </c>
      <c r="B1" s="25"/>
      <c r="C1" s="25"/>
      <c r="D1" s="25"/>
      <c r="E1" s="26"/>
    </row>
    <row r="2" spans="1:9" ht="24.75" customHeight="1" x14ac:dyDescent="0.25">
      <c r="A2" s="27" t="s">
        <v>28</v>
      </c>
      <c r="B2" s="28"/>
      <c r="C2" s="28"/>
      <c r="D2" s="28"/>
      <c r="E2" s="29"/>
    </row>
    <row r="3" spans="1:9" ht="30" x14ac:dyDescent="0.25">
      <c r="A3" s="12" t="s">
        <v>108</v>
      </c>
      <c r="B3" s="5" t="s">
        <v>1</v>
      </c>
      <c r="C3" s="5" t="s">
        <v>2</v>
      </c>
      <c r="D3" s="9" t="s">
        <v>3</v>
      </c>
      <c r="E3" s="13" t="s">
        <v>4</v>
      </c>
    </row>
    <row r="4" spans="1:9" ht="33" customHeight="1" x14ac:dyDescent="0.25">
      <c r="A4" s="18" t="s">
        <v>9</v>
      </c>
      <c r="B4" s="11" t="s">
        <v>109</v>
      </c>
      <c r="C4" s="11" t="s">
        <v>155</v>
      </c>
      <c r="D4" s="7">
        <v>7415.33</v>
      </c>
      <c r="E4" s="13" t="s">
        <v>172</v>
      </c>
    </row>
    <row r="5" spans="1:9" ht="33" customHeight="1" x14ac:dyDescent="0.25">
      <c r="A5" s="18" t="s">
        <v>10</v>
      </c>
      <c r="B5" s="11" t="s">
        <v>110</v>
      </c>
      <c r="C5" s="11" t="s">
        <v>156</v>
      </c>
      <c r="D5" s="7">
        <v>198.74</v>
      </c>
      <c r="E5" s="13" t="s">
        <v>172</v>
      </c>
    </row>
    <row r="6" spans="1:9" ht="33" customHeight="1" x14ac:dyDescent="0.25">
      <c r="A6" s="12" t="s">
        <v>8</v>
      </c>
      <c r="B6" s="11" t="s">
        <v>111</v>
      </c>
      <c r="C6" s="11" t="s">
        <v>12</v>
      </c>
      <c r="D6" s="7">
        <v>1557.05</v>
      </c>
      <c r="E6" s="13" t="s">
        <v>172</v>
      </c>
    </row>
    <row r="7" spans="1:9" ht="33" customHeight="1" x14ac:dyDescent="0.25">
      <c r="A7" s="18" t="s">
        <v>29</v>
      </c>
      <c r="B7" s="11" t="s">
        <v>112</v>
      </c>
      <c r="C7" s="11" t="s">
        <v>157</v>
      </c>
      <c r="D7" s="7">
        <v>4444</v>
      </c>
      <c r="E7" s="13" t="s">
        <v>5</v>
      </c>
      <c r="G7" s="22"/>
      <c r="H7" s="22"/>
      <c r="I7" s="22"/>
    </row>
    <row r="8" spans="1:9" ht="33" customHeight="1" x14ac:dyDescent="0.25">
      <c r="A8" s="18" t="s">
        <v>30</v>
      </c>
      <c r="B8" s="4" t="s">
        <v>115</v>
      </c>
      <c r="C8" s="4" t="s">
        <v>15</v>
      </c>
      <c r="D8" s="7">
        <v>15000</v>
      </c>
      <c r="E8" s="13" t="s">
        <v>20</v>
      </c>
      <c r="G8" s="22"/>
      <c r="H8" s="22"/>
      <c r="I8" s="22"/>
    </row>
    <row r="9" spans="1:9" ht="33" customHeight="1" x14ac:dyDescent="0.25">
      <c r="A9" s="18" t="s">
        <v>31</v>
      </c>
      <c r="B9" s="11" t="s">
        <v>113</v>
      </c>
      <c r="C9" s="8" t="s">
        <v>84</v>
      </c>
      <c r="D9" s="7">
        <v>1998</v>
      </c>
      <c r="E9" s="13" t="s">
        <v>5</v>
      </c>
      <c r="G9" s="23"/>
      <c r="H9" s="23"/>
      <c r="I9" s="22"/>
    </row>
    <row r="10" spans="1:9" ht="33" customHeight="1" x14ac:dyDescent="0.25">
      <c r="A10" s="18" t="s">
        <v>32</v>
      </c>
      <c r="B10" s="11" t="s">
        <v>114</v>
      </c>
      <c r="C10" s="8" t="s">
        <v>14</v>
      </c>
      <c r="D10" s="7">
        <v>1200</v>
      </c>
      <c r="E10" s="13" t="s">
        <v>5</v>
      </c>
      <c r="G10" s="22"/>
      <c r="H10" s="22"/>
      <c r="I10" s="22"/>
    </row>
    <row r="11" spans="1:9" ht="33" customHeight="1" x14ac:dyDescent="0.25">
      <c r="A11" s="18" t="s">
        <v>33</v>
      </c>
      <c r="B11" s="11" t="s">
        <v>11</v>
      </c>
      <c r="C11" s="8" t="s">
        <v>16</v>
      </c>
      <c r="D11" s="7">
        <v>6000</v>
      </c>
      <c r="E11" s="13" t="s">
        <v>21</v>
      </c>
    </row>
    <row r="12" spans="1:9" ht="33" customHeight="1" x14ac:dyDescent="0.25">
      <c r="A12" s="18" t="s">
        <v>34</v>
      </c>
      <c r="B12" s="11" t="s">
        <v>116</v>
      </c>
      <c r="C12" s="8" t="s">
        <v>159</v>
      </c>
      <c r="D12" s="7">
        <v>16880</v>
      </c>
      <c r="E12" s="13" t="s">
        <v>172</v>
      </c>
    </row>
    <row r="13" spans="1:9" ht="33" customHeight="1" x14ac:dyDescent="0.25">
      <c r="A13" s="18" t="s">
        <v>35</v>
      </c>
      <c r="B13" s="11" t="s">
        <v>117</v>
      </c>
      <c r="C13" s="8" t="s">
        <v>158</v>
      </c>
      <c r="D13" s="7">
        <v>11904</v>
      </c>
      <c r="E13" s="13" t="s">
        <v>20</v>
      </c>
    </row>
    <row r="14" spans="1:9" ht="33" customHeight="1" x14ac:dyDescent="0.25">
      <c r="A14" s="18" t="s">
        <v>36</v>
      </c>
      <c r="B14" s="11" t="s">
        <v>117</v>
      </c>
      <c r="C14" s="8" t="s">
        <v>13</v>
      </c>
      <c r="D14" s="7">
        <v>4800</v>
      </c>
      <c r="E14" s="13" t="s">
        <v>5</v>
      </c>
    </row>
    <row r="15" spans="1:9" ht="33" customHeight="1" x14ac:dyDescent="0.25">
      <c r="A15" s="18" t="s">
        <v>37</v>
      </c>
      <c r="B15" s="11" t="s">
        <v>116</v>
      </c>
      <c r="C15" s="8" t="s">
        <v>160</v>
      </c>
      <c r="D15" s="7">
        <v>7725</v>
      </c>
      <c r="E15" s="13" t="s">
        <v>172</v>
      </c>
    </row>
    <row r="16" spans="1:9" ht="33" customHeight="1" x14ac:dyDescent="0.25">
      <c r="A16" s="18" t="s">
        <v>38</v>
      </c>
      <c r="B16" s="11" t="s">
        <v>118</v>
      </c>
      <c r="C16" s="8" t="s">
        <v>12</v>
      </c>
      <c r="D16" s="7">
        <v>40000</v>
      </c>
      <c r="E16" s="13" t="s">
        <v>172</v>
      </c>
    </row>
    <row r="17" spans="1:5" ht="33" customHeight="1" x14ac:dyDescent="0.25">
      <c r="A17" s="18" t="s">
        <v>39</v>
      </c>
      <c r="B17" s="11" t="s">
        <v>119</v>
      </c>
      <c r="C17" s="8" t="s">
        <v>161</v>
      </c>
      <c r="D17" s="7">
        <v>2400</v>
      </c>
      <c r="E17" s="13" t="s">
        <v>5</v>
      </c>
    </row>
    <row r="18" spans="1:5" ht="33" customHeight="1" x14ac:dyDescent="0.25">
      <c r="A18" s="18" t="s">
        <v>40</v>
      </c>
      <c r="B18" s="11" t="s">
        <v>120</v>
      </c>
      <c r="C18" s="4" t="s">
        <v>23</v>
      </c>
      <c r="D18" s="7">
        <f>16317.3-1915.37</f>
        <v>14401.93</v>
      </c>
      <c r="E18" s="13" t="s">
        <v>172</v>
      </c>
    </row>
    <row r="19" spans="1:5" ht="33" customHeight="1" x14ac:dyDescent="0.25">
      <c r="A19" s="18" t="s">
        <v>41</v>
      </c>
      <c r="B19" s="11" t="s">
        <v>121</v>
      </c>
      <c r="C19" s="8" t="s">
        <v>17</v>
      </c>
      <c r="D19" s="7">
        <v>2500</v>
      </c>
      <c r="E19" s="13" t="s">
        <v>5</v>
      </c>
    </row>
    <row r="20" spans="1:5" ht="33" customHeight="1" x14ac:dyDescent="0.25">
      <c r="A20" s="18" t="s">
        <v>42</v>
      </c>
      <c r="B20" s="11" t="s">
        <v>122</v>
      </c>
      <c r="C20" s="8" t="s">
        <v>85</v>
      </c>
      <c r="D20" s="7">
        <v>24072</v>
      </c>
      <c r="E20" s="13" t="s">
        <v>22</v>
      </c>
    </row>
    <row r="21" spans="1:5" ht="33" customHeight="1" x14ac:dyDescent="0.25">
      <c r="A21" s="18" t="s">
        <v>43</v>
      </c>
      <c r="B21" s="11" t="s">
        <v>123</v>
      </c>
      <c r="C21" s="4" t="s">
        <v>162</v>
      </c>
      <c r="D21" s="7">
        <v>5040</v>
      </c>
      <c r="E21" s="13" t="s">
        <v>172</v>
      </c>
    </row>
    <row r="22" spans="1:5" ht="33" customHeight="1" x14ac:dyDescent="0.25">
      <c r="A22" s="18" t="s">
        <v>44</v>
      </c>
      <c r="B22" s="11" t="s">
        <v>109</v>
      </c>
      <c r="C22" s="8" t="s">
        <v>155</v>
      </c>
      <c r="D22" s="7">
        <v>100450</v>
      </c>
      <c r="E22" s="13" t="s">
        <v>172</v>
      </c>
    </row>
    <row r="23" spans="1:5" ht="33" customHeight="1" x14ac:dyDescent="0.25">
      <c r="A23" s="18" t="s">
        <v>45</v>
      </c>
      <c r="B23" s="11" t="s">
        <v>121</v>
      </c>
      <c r="C23" s="8" t="s">
        <v>163</v>
      </c>
      <c r="D23" s="7">
        <v>150</v>
      </c>
      <c r="E23" s="13" t="s">
        <v>5</v>
      </c>
    </row>
    <row r="24" spans="1:5" ht="33" customHeight="1" x14ac:dyDescent="0.25">
      <c r="A24" s="18" t="s">
        <v>46</v>
      </c>
      <c r="B24" s="11" t="s">
        <v>124</v>
      </c>
      <c r="C24" s="8" t="s">
        <v>164</v>
      </c>
      <c r="D24" s="7">
        <v>12469.94</v>
      </c>
      <c r="E24" s="13" t="s">
        <v>22</v>
      </c>
    </row>
    <row r="25" spans="1:5" ht="33" customHeight="1" x14ac:dyDescent="0.25">
      <c r="A25" s="18" t="s">
        <v>47</v>
      </c>
      <c r="B25" s="11" t="s">
        <v>125</v>
      </c>
      <c r="C25" s="8" t="s">
        <v>92</v>
      </c>
      <c r="D25" s="7">
        <v>156</v>
      </c>
      <c r="E25" s="13" t="s">
        <v>172</v>
      </c>
    </row>
    <row r="26" spans="1:5" ht="33" customHeight="1" x14ac:dyDescent="0.25">
      <c r="A26" s="18" t="s">
        <v>48</v>
      </c>
      <c r="B26" s="11" t="s">
        <v>126</v>
      </c>
      <c r="C26" s="8" t="s">
        <v>165</v>
      </c>
      <c r="D26" s="7">
        <f>1593-493</f>
        <v>1100</v>
      </c>
      <c r="E26" s="13" t="s">
        <v>21</v>
      </c>
    </row>
    <row r="27" spans="1:5" ht="33" customHeight="1" x14ac:dyDescent="0.25">
      <c r="A27" s="18" t="s">
        <v>49</v>
      </c>
      <c r="B27" s="11" t="s">
        <v>127</v>
      </c>
      <c r="C27" s="8" t="s">
        <v>166</v>
      </c>
      <c r="D27" s="7">
        <v>1846</v>
      </c>
      <c r="E27" s="13" t="s">
        <v>5</v>
      </c>
    </row>
    <row r="28" spans="1:5" ht="33" customHeight="1" x14ac:dyDescent="0.25">
      <c r="A28" s="18" t="s">
        <v>50</v>
      </c>
      <c r="B28" s="11" t="s">
        <v>128</v>
      </c>
      <c r="C28" s="8" t="s">
        <v>93</v>
      </c>
      <c r="D28" s="7">
        <v>139896</v>
      </c>
      <c r="E28" s="13" t="s">
        <v>172</v>
      </c>
    </row>
    <row r="29" spans="1:5" ht="33" customHeight="1" x14ac:dyDescent="0.25">
      <c r="A29" s="18" t="s">
        <v>51</v>
      </c>
      <c r="B29" s="11" t="s">
        <v>129</v>
      </c>
      <c r="C29" s="8" t="s">
        <v>176</v>
      </c>
      <c r="D29" s="7">
        <v>45000</v>
      </c>
      <c r="E29" s="13" t="s">
        <v>22</v>
      </c>
    </row>
    <row r="30" spans="1:5" ht="33" customHeight="1" x14ac:dyDescent="0.25">
      <c r="A30" s="18" t="s">
        <v>52</v>
      </c>
      <c r="B30" s="11" t="s">
        <v>128</v>
      </c>
      <c r="C30" s="4" t="s">
        <v>178</v>
      </c>
      <c r="D30" s="7">
        <v>6152</v>
      </c>
      <c r="E30" s="13" t="s">
        <v>172</v>
      </c>
    </row>
    <row r="31" spans="1:5" ht="33" customHeight="1" x14ac:dyDescent="0.25">
      <c r="A31" s="18" t="s">
        <v>53</v>
      </c>
      <c r="B31" s="11" t="s">
        <v>130</v>
      </c>
      <c r="C31" s="6" t="s">
        <v>27</v>
      </c>
      <c r="D31" s="7">
        <v>19200</v>
      </c>
      <c r="E31" s="13" t="s">
        <v>22</v>
      </c>
    </row>
    <row r="32" spans="1:5" ht="33" customHeight="1" x14ac:dyDescent="0.25">
      <c r="A32" s="18" t="s">
        <v>54</v>
      </c>
      <c r="B32" s="11" t="s">
        <v>125</v>
      </c>
      <c r="C32" s="8" t="s">
        <v>94</v>
      </c>
      <c r="D32" s="7">
        <v>2985.2</v>
      </c>
      <c r="E32" s="13" t="s">
        <v>172</v>
      </c>
    </row>
    <row r="33" spans="1:5" ht="33" customHeight="1" x14ac:dyDescent="0.25">
      <c r="A33" s="18" t="s">
        <v>55</v>
      </c>
      <c r="B33" s="11" t="s">
        <v>131</v>
      </c>
      <c r="C33" s="8" t="s">
        <v>167</v>
      </c>
      <c r="D33" s="7">
        <v>949</v>
      </c>
      <c r="E33" s="13" t="s">
        <v>22</v>
      </c>
    </row>
    <row r="34" spans="1:5" ht="33" customHeight="1" x14ac:dyDescent="0.25">
      <c r="A34" s="18" t="s">
        <v>56</v>
      </c>
      <c r="B34" s="11" t="s">
        <v>125</v>
      </c>
      <c r="C34" s="4" t="s">
        <v>95</v>
      </c>
      <c r="D34" s="7">
        <v>155</v>
      </c>
      <c r="E34" s="13" t="s">
        <v>172</v>
      </c>
    </row>
    <row r="35" spans="1:5" ht="33" customHeight="1" x14ac:dyDescent="0.25">
      <c r="A35" s="18" t="s">
        <v>57</v>
      </c>
      <c r="B35" s="11" t="s">
        <v>132</v>
      </c>
      <c r="C35" s="8" t="s">
        <v>96</v>
      </c>
      <c r="D35" s="7">
        <v>360</v>
      </c>
      <c r="E35" s="13" t="s">
        <v>22</v>
      </c>
    </row>
    <row r="36" spans="1:5" ht="33" customHeight="1" x14ac:dyDescent="0.25">
      <c r="A36" s="18" t="s">
        <v>58</v>
      </c>
      <c r="B36" s="11" t="s">
        <v>116</v>
      </c>
      <c r="C36" s="8" t="s">
        <v>97</v>
      </c>
      <c r="D36" s="7">
        <v>9600</v>
      </c>
      <c r="E36" s="13" t="s">
        <v>172</v>
      </c>
    </row>
    <row r="37" spans="1:5" ht="50.25" customHeight="1" x14ac:dyDescent="0.25">
      <c r="A37" s="18" t="s">
        <v>59</v>
      </c>
      <c r="B37" s="11" t="s">
        <v>133</v>
      </c>
      <c r="C37" s="8" t="s">
        <v>86</v>
      </c>
      <c r="D37" s="7">
        <v>780</v>
      </c>
      <c r="E37" s="13" t="s">
        <v>5</v>
      </c>
    </row>
    <row r="38" spans="1:5" ht="33" customHeight="1" x14ac:dyDescent="0.25">
      <c r="A38" s="18" t="s">
        <v>60</v>
      </c>
      <c r="B38" s="11" t="s">
        <v>134</v>
      </c>
      <c r="C38" s="8" t="s">
        <v>175</v>
      </c>
      <c r="D38" s="7">
        <v>240</v>
      </c>
      <c r="E38" s="13" t="s">
        <v>5</v>
      </c>
    </row>
    <row r="39" spans="1:5" ht="33" customHeight="1" x14ac:dyDescent="0.25">
      <c r="A39" s="18" t="s">
        <v>61</v>
      </c>
      <c r="B39" s="11" t="s">
        <v>120</v>
      </c>
      <c r="C39" s="4" t="s">
        <v>23</v>
      </c>
      <c r="D39" s="7">
        <v>3292.94</v>
      </c>
      <c r="E39" s="13" t="s">
        <v>172</v>
      </c>
    </row>
    <row r="40" spans="1:5" ht="33" customHeight="1" x14ac:dyDescent="0.25">
      <c r="A40" s="18" t="s">
        <v>62</v>
      </c>
      <c r="B40" s="11" t="s">
        <v>135</v>
      </c>
      <c r="C40" s="8" t="s">
        <v>87</v>
      </c>
      <c r="D40" s="7">
        <v>6700</v>
      </c>
      <c r="E40" s="13" t="s">
        <v>98</v>
      </c>
    </row>
    <row r="41" spans="1:5" ht="33" customHeight="1" x14ac:dyDescent="0.25">
      <c r="A41" s="18" t="s">
        <v>63</v>
      </c>
      <c r="B41" s="11" t="s">
        <v>136</v>
      </c>
      <c r="C41" s="8" t="s">
        <v>99</v>
      </c>
      <c r="D41" s="7">
        <v>79</v>
      </c>
      <c r="E41" s="13" t="s">
        <v>5</v>
      </c>
    </row>
    <row r="42" spans="1:5" ht="33" customHeight="1" x14ac:dyDescent="0.25">
      <c r="A42" s="18" t="s">
        <v>64</v>
      </c>
      <c r="B42" s="11" t="s">
        <v>136</v>
      </c>
      <c r="C42" s="8" t="s">
        <v>168</v>
      </c>
      <c r="D42" s="7">
        <v>354</v>
      </c>
      <c r="E42" s="13" t="s">
        <v>5</v>
      </c>
    </row>
    <row r="43" spans="1:5" ht="33" customHeight="1" x14ac:dyDescent="0.25">
      <c r="A43" s="18" t="s">
        <v>65</v>
      </c>
      <c r="B43" s="11" t="s">
        <v>151</v>
      </c>
      <c r="C43" s="8" t="s">
        <v>100</v>
      </c>
      <c r="D43" s="7">
        <v>700</v>
      </c>
      <c r="E43" s="13" t="s">
        <v>5</v>
      </c>
    </row>
    <row r="44" spans="1:5" ht="33" customHeight="1" x14ac:dyDescent="0.25">
      <c r="A44" s="18" t="s">
        <v>66</v>
      </c>
      <c r="B44" s="11" t="s">
        <v>174</v>
      </c>
      <c r="C44" s="11" t="s">
        <v>169</v>
      </c>
      <c r="D44" s="7">
        <v>3750</v>
      </c>
      <c r="E44" s="13" t="s">
        <v>172</v>
      </c>
    </row>
    <row r="45" spans="1:5" ht="33" customHeight="1" x14ac:dyDescent="0.25">
      <c r="A45" s="18" t="s">
        <v>67</v>
      </c>
      <c r="B45" s="11" t="s">
        <v>137</v>
      </c>
      <c r="C45" s="8" t="s">
        <v>88</v>
      </c>
      <c r="D45" s="7">
        <v>23415</v>
      </c>
      <c r="E45" s="13" t="s">
        <v>22</v>
      </c>
    </row>
    <row r="46" spans="1:5" ht="33" customHeight="1" x14ac:dyDescent="0.25">
      <c r="A46" s="18" t="s">
        <v>68</v>
      </c>
      <c r="B46" s="11" t="s">
        <v>138</v>
      </c>
      <c r="C46" s="8" t="s">
        <v>89</v>
      </c>
      <c r="D46" s="7">
        <v>190</v>
      </c>
      <c r="E46" s="13" t="s">
        <v>5</v>
      </c>
    </row>
    <row r="47" spans="1:5" ht="33" customHeight="1" x14ac:dyDescent="0.25">
      <c r="A47" s="18" t="s">
        <v>69</v>
      </c>
      <c r="B47" s="11" t="s">
        <v>139</v>
      </c>
      <c r="C47" s="8" t="s">
        <v>91</v>
      </c>
      <c r="D47" s="7">
        <v>120</v>
      </c>
      <c r="E47" s="13" t="s">
        <v>5</v>
      </c>
    </row>
    <row r="48" spans="1:5" ht="33" customHeight="1" x14ac:dyDescent="0.25">
      <c r="A48" s="18" t="s">
        <v>70</v>
      </c>
      <c r="B48" s="11" t="s">
        <v>140</v>
      </c>
      <c r="C48" s="8" t="s">
        <v>90</v>
      </c>
      <c r="D48" s="7">
        <v>382.65</v>
      </c>
      <c r="E48" s="13" t="s">
        <v>5</v>
      </c>
    </row>
    <row r="49" spans="1:5" ht="33" customHeight="1" x14ac:dyDescent="0.25">
      <c r="A49" s="18" t="s">
        <v>71</v>
      </c>
      <c r="B49" s="11" t="s">
        <v>141</v>
      </c>
      <c r="C49" s="4" t="s">
        <v>101</v>
      </c>
      <c r="D49" s="7">
        <v>78.099999999999994</v>
      </c>
      <c r="E49" s="13" t="s">
        <v>5</v>
      </c>
    </row>
    <row r="50" spans="1:5" ht="33" customHeight="1" x14ac:dyDescent="0.25">
      <c r="A50" s="18" t="s">
        <v>72</v>
      </c>
      <c r="B50" s="11" t="s">
        <v>142</v>
      </c>
      <c r="C50" s="11" t="s">
        <v>173</v>
      </c>
      <c r="D50" s="7">
        <v>6250</v>
      </c>
      <c r="E50" s="13" t="s">
        <v>21</v>
      </c>
    </row>
    <row r="51" spans="1:5" ht="33" customHeight="1" x14ac:dyDescent="0.25">
      <c r="A51" s="18" t="s">
        <v>73</v>
      </c>
      <c r="B51" s="11" t="s">
        <v>143</v>
      </c>
      <c r="C51" s="8" t="s">
        <v>91</v>
      </c>
      <c r="D51" s="7">
        <v>206</v>
      </c>
      <c r="E51" s="13" t="s">
        <v>5</v>
      </c>
    </row>
    <row r="52" spans="1:5" ht="33" customHeight="1" x14ac:dyDescent="0.25">
      <c r="A52" s="18" t="s">
        <v>74</v>
      </c>
      <c r="B52" s="11" t="s">
        <v>144</v>
      </c>
      <c r="C52" s="8" t="s">
        <v>102</v>
      </c>
      <c r="D52" s="7">
        <v>1400</v>
      </c>
      <c r="E52" s="13" t="s">
        <v>5</v>
      </c>
    </row>
    <row r="53" spans="1:5" ht="33" customHeight="1" x14ac:dyDescent="0.25">
      <c r="A53" s="18" t="s">
        <v>75</v>
      </c>
      <c r="B53" s="11" t="s">
        <v>145</v>
      </c>
      <c r="C53" s="8" t="s">
        <v>170</v>
      </c>
      <c r="D53" s="7">
        <v>129753.5</v>
      </c>
      <c r="E53" s="13" t="s">
        <v>22</v>
      </c>
    </row>
    <row r="54" spans="1:5" ht="33" customHeight="1" x14ac:dyDescent="0.25">
      <c r="A54" s="18" t="s">
        <v>76</v>
      </c>
      <c r="B54" s="11" t="s">
        <v>146</v>
      </c>
      <c r="C54" s="8" t="s">
        <v>18</v>
      </c>
      <c r="D54" s="7">
        <v>520</v>
      </c>
      <c r="E54" s="13" t="s">
        <v>5</v>
      </c>
    </row>
    <row r="55" spans="1:5" ht="33" customHeight="1" x14ac:dyDescent="0.25">
      <c r="A55" s="18" t="s">
        <v>77</v>
      </c>
      <c r="B55" s="11" t="s">
        <v>147</v>
      </c>
      <c r="C55" s="4" t="s">
        <v>103</v>
      </c>
      <c r="D55" s="7">
        <v>57</v>
      </c>
      <c r="E55" s="13" t="s">
        <v>172</v>
      </c>
    </row>
    <row r="56" spans="1:5" ht="33" customHeight="1" x14ac:dyDescent="0.25">
      <c r="A56" s="18" t="s">
        <v>78</v>
      </c>
      <c r="B56" s="11" t="s">
        <v>116</v>
      </c>
      <c r="C56" s="8" t="s">
        <v>171</v>
      </c>
      <c r="D56" s="7">
        <v>9445.5</v>
      </c>
      <c r="E56" s="13" t="s">
        <v>172</v>
      </c>
    </row>
    <row r="57" spans="1:5" ht="33" customHeight="1" x14ac:dyDescent="0.25">
      <c r="A57" s="18" t="s">
        <v>79</v>
      </c>
      <c r="B57" s="11" t="s">
        <v>148</v>
      </c>
      <c r="C57" s="8" t="s">
        <v>104</v>
      </c>
      <c r="D57" s="7">
        <v>66.319999999999993</v>
      </c>
      <c r="E57" s="13" t="s">
        <v>5</v>
      </c>
    </row>
    <row r="58" spans="1:5" ht="33" customHeight="1" x14ac:dyDescent="0.25">
      <c r="A58" s="18" t="s">
        <v>80</v>
      </c>
      <c r="B58" s="11" t="s">
        <v>125</v>
      </c>
      <c r="C58" s="8" t="s">
        <v>105</v>
      </c>
      <c r="D58" s="7">
        <v>500</v>
      </c>
      <c r="E58" s="13" t="s">
        <v>172</v>
      </c>
    </row>
    <row r="59" spans="1:5" ht="33" customHeight="1" x14ac:dyDescent="0.25">
      <c r="A59" s="18" t="s">
        <v>81</v>
      </c>
      <c r="B59" s="11" t="s">
        <v>149</v>
      </c>
      <c r="C59" s="8" t="s">
        <v>96</v>
      </c>
      <c r="D59" s="7">
        <v>300</v>
      </c>
      <c r="E59" s="13" t="s">
        <v>106</v>
      </c>
    </row>
    <row r="60" spans="1:5" ht="33" customHeight="1" x14ac:dyDescent="0.25">
      <c r="A60" s="18" t="s">
        <v>82</v>
      </c>
      <c r="B60" s="11" t="s">
        <v>150</v>
      </c>
      <c r="C60" s="8" t="s">
        <v>19</v>
      </c>
      <c r="D60" s="7">
        <v>685</v>
      </c>
      <c r="E60" s="13" t="s">
        <v>5</v>
      </c>
    </row>
    <row r="61" spans="1:5" ht="33" customHeight="1" x14ac:dyDescent="0.25">
      <c r="A61" s="18" t="s">
        <v>83</v>
      </c>
      <c r="B61" s="11" t="s">
        <v>151</v>
      </c>
      <c r="C61" s="8" t="s">
        <v>100</v>
      </c>
      <c r="D61" s="7">
        <v>300</v>
      </c>
      <c r="E61" s="13" t="s">
        <v>5</v>
      </c>
    </row>
    <row r="62" spans="1:5" ht="33" customHeight="1" x14ac:dyDescent="0.25">
      <c r="A62" s="12" t="s">
        <v>6</v>
      </c>
      <c r="B62" s="10" t="s">
        <v>152</v>
      </c>
      <c r="C62" s="4" t="s">
        <v>24</v>
      </c>
      <c r="D62" s="7">
        <v>33.6</v>
      </c>
      <c r="E62" s="13" t="s">
        <v>21</v>
      </c>
    </row>
    <row r="63" spans="1:5" ht="33" customHeight="1" x14ac:dyDescent="0.25">
      <c r="A63" s="12" t="s">
        <v>6</v>
      </c>
      <c r="B63" s="10" t="s">
        <v>153</v>
      </c>
      <c r="C63" s="11" t="s">
        <v>26</v>
      </c>
      <c r="D63" s="16">
        <v>7200</v>
      </c>
      <c r="E63" s="13" t="s">
        <v>21</v>
      </c>
    </row>
    <row r="64" spans="1:5" ht="33" customHeight="1" x14ac:dyDescent="0.25">
      <c r="A64" s="12" t="s">
        <v>6</v>
      </c>
      <c r="B64" s="11" t="s">
        <v>177</v>
      </c>
      <c r="C64" s="11" t="s">
        <v>107</v>
      </c>
      <c r="D64" s="7">
        <v>52.5</v>
      </c>
      <c r="E64" s="14" t="s">
        <v>7</v>
      </c>
    </row>
    <row r="65" spans="1:5" ht="33" customHeight="1" x14ac:dyDescent="0.25">
      <c r="A65" s="12" t="s">
        <v>6</v>
      </c>
      <c r="B65" s="10" t="s">
        <v>153</v>
      </c>
      <c r="C65" s="11" t="s">
        <v>26</v>
      </c>
      <c r="D65" s="16">
        <v>600</v>
      </c>
      <c r="E65" s="13" t="s">
        <v>21</v>
      </c>
    </row>
    <row r="66" spans="1:5" ht="33" customHeight="1" x14ac:dyDescent="0.25">
      <c r="A66" s="12" t="s">
        <v>6</v>
      </c>
      <c r="B66" s="10" t="s">
        <v>154</v>
      </c>
      <c r="C66" s="11" t="s">
        <v>25</v>
      </c>
      <c r="D66" s="16">
        <v>1500</v>
      </c>
      <c r="E66" s="13" t="s">
        <v>21</v>
      </c>
    </row>
    <row r="67" spans="1:5" ht="33" customHeight="1" x14ac:dyDescent="0.25">
      <c r="A67" s="12" t="s">
        <v>6</v>
      </c>
      <c r="B67" s="10" t="s">
        <v>117</v>
      </c>
      <c r="C67" s="11" t="s">
        <v>24</v>
      </c>
      <c r="D67" s="16">
        <v>450</v>
      </c>
      <c r="E67" s="13" t="s">
        <v>21</v>
      </c>
    </row>
    <row r="68" spans="1:5" ht="33" customHeight="1" thickBot="1" x14ac:dyDescent="0.3">
      <c r="A68" s="21" t="s">
        <v>6</v>
      </c>
      <c r="B68" s="19" t="s">
        <v>153</v>
      </c>
      <c r="C68" s="20" t="s">
        <v>26</v>
      </c>
      <c r="D68" s="17">
        <v>1600</v>
      </c>
      <c r="E68" s="15" t="s">
        <v>21</v>
      </c>
    </row>
  </sheetData>
  <mergeCells count="2">
    <mergeCell ref="A1:E1"/>
    <mergeCell ref="A2:E2"/>
  </mergeCells>
  <conditionalFormatting sqref="D4:D5">
    <cfRule type="cellIs" dxfId="2" priority="4" operator="lessThan">
      <formula>0</formula>
    </cfRule>
  </conditionalFormatting>
  <conditionalFormatting sqref="A7:A61">
    <cfRule type="duplicateValues" dxfId="1" priority="14"/>
  </conditionalFormatting>
  <conditionalFormatting sqref="D62">
    <cfRule type="cellIs" dxfId="0" priority="1" operator="lessThan">
      <formula>0</formula>
    </cfRule>
  </conditionalFormatting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2023 - Iკვ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ეკატერინე ირემაძე</dc:creator>
  <cp:lastModifiedBy>ქეთევან ჯაყელი</cp:lastModifiedBy>
  <cp:lastPrinted>2022-04-06T14:54:48Z</cp:lastPrinted>
  <dcterms:created xsi:type="dcterms:W3CDTF">2022-01-11T14:38:08Z</dcterms:created>
  <dcterms:modified xsi:type="dcterms:W3CDTF">2023-04-24T11:35:12Z</dcterms:modified>
</cp:coreProperties>
</file>